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2" activeTab="2"/>
  </bookViews>
  <sheets>
    <sheet name="财务" sheetId="4" state="hidden" r:id="rId1"/>
    <sheet name="财务 (2023.11)" sheetId="5" state="hidden" r:id="rId2"/>
    <sheet name="岗位汇总表" sheetId="6" r:id="rId3"/>
  </sheets>
  <definedNames>
    <definedName name="_xlnm._FilterDatabase" localSheetId="2" hidden="1">岗位汇总表!$A$2:$K$12</definedName>
    <definedName name="_xlnm.Print_Titles" localSheetId="1">'财务 (2023.11)'!$2:$2</definedName>
    <definedName name="_xlnm.Print_Titles" localSheetId="2">岗位汇总表!$2:$2</definedName>
    <definedName name="_xlnm.Print_Area" localSheetId="2">岗位汇总表!$A$1:$K$15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E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原融资经理于今年9月份离职，建议招聘熟悉当地融资业务人员。</t>
        </r>
      </text>
    </comment>
    <comment ref="E1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该职位人员已怀孕，欲离职，提前报计划储备。</t>
        </r>
      </text>
    </comment>
    <comment ref="E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</t>
        </r>
      </text>
    </comment>
    <comment ref="E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该职位人员已离职。</t>
        </r>
      </text>
    </comment>
  </commentList>
</comments>
</file>

<file path=xl/sharedStrings.xml><?xml version="1.0" encoding="utf-8"?>
<sst xmlns="http://schemas.openxmlformats.org/spreadsheetml/2006/main" count="410" uniqueCount="190">
  <si>
    <t>2023年第二季度人员需求表-财务人员</t>
  </si>
  <si>
    <t>序号</t>
  </si>
  <si>
    <t>一级公司简称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</si>
  <si>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</si>
  <si>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</si>
  <si>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</si>
  <si>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</si>
  <si>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</si>
  <si>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</si>
  <si>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</si>
  <si>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</si>
  <si>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招聘理由</t>
  </si>
  <si>
    <t>备注</t>
  </si>
  <si>
    <t>招聘途径</t>
  </si>
  <si>
    <t>水发农业</t>
  </si>
  <si>
    <t>莫力达瓦水发农业发展有限公司</t>
  </si>
  <si>
    <t>财务部</t>
  </si>
  <si>
    <t>成本会计</t>
  </si>
  <si>
    <t>财务</t>
  </si>
  <si>
    <t>1、负责完成公司日常的付款申请单审核，保证对应会计凭证及时和准确录入；
2、具体负责公司产线生产车间月末盘点监盘，系统库存管理模块的投入、产出的单据正确性的检查以及成本管理模块参数的维护与更新；
3、具体负责公司产线各生产车间人工、制造费用的归集与分配；
4、具体负责公司产线成本计算，检查各产品成本计算的合理性并与前一计算期进行对比，对变动幅度大的部分项目查找原因并加以说明；
5、负责按月结转固定资产折旧；
6、完成公司产线报表；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</si>
  <si>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1.具有本岗2年以上工作经验。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</si>
  <si>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莫旗</t>
  </si>
  <si>
    <t>现有财务人员力量不能满足企业发展需要</t>
  </si>
  <si>
    <t>内部招聘或外部招聘</t>
  </si>
  <si>
    <t>喀什水发农业有限公司</t>
  </si>
  <si>
    <t>财务副经理</t>
  </si>
  <si>
    <t>1、负责公司日常账务处理和日常财务核算工作；
2、编制会计凭证，登记各类明细账，定期对账，处理结账时有关的账务调整事宜，装订公司棉厂各类会计凭证；
3、负责月度结账，编制出具相关财务报表，按时向公司上报财务报表及报表说明；
4、完成领导安排的其他相关工作。</t>
  </si>
  <si>
    <t>1、全日制大专以上学历，会计、财务及经济管理类相关专业；
2、男，有汽车驾驶证；
3、有1年以上会计工作经验，具有初级及以上财务证书；
4、熟悉国家财务政策、会计法规；
5、熟悉银行结算业务和报税流程；
6、良好的口头及文字表达能力；
7、熟练使用财务软件及办公软件；
8、认真细致、责任心强、执行力强，善于独立思考，有较强的事业心、责任感和良好的团队精神，具有履行岗位职责所必须的业务理论水平；
9、服从上级管理，能驻轧花厂办公。</t>
  </si>
  <si>
    <t>新疆喀什地区</t>
  </si>
  <si>
    <t>原财务经理离职</t>
  </si>
  <si>
    <t>新疆双河水发农业发展（集团）有限公司</t>
  </si>
  <si>
    <t>会计</t>
  </si>
  <si>
    <t>1、独立完成全盘账务处理，发票开具及各相关税种的申报流程；
2、在集团财务部的指导下，全面负责公司财务部的日常工作；
3、负责公司的资金调配。组织财务核算、预算、分析工作，对公司业务与内部管理中涉及的财务问题能够准确处理；
4、负责公司的各类税务工作、合理进行税务策划、优化公司的税务环境；
5、开展财务部与内部其他职能部门的沟通与协调工作；
6、掌握公司财务状况、经营成果和资金变动。定时向集团财务部及公司领导进行汇报；完成领导交办的其他工作。</t>
  </si>
  <si>
    <t>1、男年龄48岁及以下，女年龄45岁以下；
2、大专及以上学历，会计相关专业；
3、熟练运用办公软件及财务软件；
4、有3-5年相关工作经验。</t>
  </si>
  <si>
    <t>新疆兵团第五师</t>
  </si>
  <si>
    <t>原财务人员离职</t>
  </si>
  <si>
    <t>新疆双河水控九十棉业有限公司</t>
  </si>
  <si>
    <t>出纳</t>
  </si>
  <si>
    <t>1、负责出纳相关工作、配合会计等相关工作负责现金、银行存款、等有价证券的保管；
2、协助会计抓好财务工作，负责统计、民政、财务数据平台信息化收集上报；
3、员工合同、退休员工相关资料办理等工作。</t>
  </si>
  <si>
    <t>1、年龄35岁及以下，性别不限（如经验丰富，特别优秀者年龄可适当放宽至40周岁）；
2、大专及以上学历，会计专业；
3、熟练运用办公软件及财务软件；
4、有相关工作经验。</t>
  </si>
  <si>
    <t>新疆兵团第五师九十团</t>
  </si>
  <si>
    <t>上海水发福欣供应链有限公司</t>
  </si>
  <si>
    <t>财务总账</t>
  </si>
  <si>
    <t>1、全面负责上海财务部的日常管理工作；
2、组织制定财务方面的管理制度及相关规定，并监督执行；
3、制定、维护、改进公司财务管理程序和政策，制定年度、季度财务计划；
4、负责编制及组织实施财务预算报告、财务报告；
5、负责公司全面的资金调配、成本核算、会计核算和分析工作；
6、负责资金、资产的管理工作；
7、管理和维护与银行及其他金融机构的关系；
8、协助领导开展公司管理和内外部沟通工作；
9、完成集团和领导交办的其他日常工作。</t>
  </si>
  <si>
    <t>1、具有良好的政治素养，具有一定的政治理论水平；
2、具有较强的财务专业能力和组织协调能力；
3、大型企业3年以上财务工作经验，上市企业优先；
4、本科及以上学历，会计学、财务管理等相关专业。</t>
  </si>
  <si>
    <t>上海</t>
  </si>
  <si>
    <t>莱芜泰禾生化有限公司</t>
  </si>
  <si>
    <t>1、建立和完善集团内部控制评价体系；
2、拟定并完善内部审计制度和流程，制订审计计划；
3、拟定审计方案，起草审计报告和管理建议书等审计文书；
4、负责审计过程中与相关部门的协调和沟通；
5、督促跟踪审计结论和建议的落实；
6、依据公司管理需求，组织实施针对公司本部以及下属公司的内部控制审计工作，以帮助其规范业务流程，降低经营风险和管理风险；
7、依据公司内部控制的要求及内部控制审计的结果，对业务提出优化或改正的建议，起到支持业务发展的作用；
8、参与公司整体内控管理工作，包括对风险与控制进行识别、测试与评价；
9、协助完成公司经营风险的识别、评估、管理和控制工作；
10.其他与内部审计相关的工作和领导交办的工作。</t>
  </si>
  <si>
    <t>1、本科以上学历，会计、审计等相关专业；
2、有四年以上制造业会计工作经验无审计工作经验者，具备中级及以上会计证书者可以培养；
3、具备注册会计师、审计师、中级会计师及以上资格者优先；
4、正直诚实，工作态度积极，责任心强；
5、良好的语言、文字表达能力，熟练运用MicrosoftOffice办公软件。</t>
  </si>
  <si>
    <t>济南莱芜</t>
  </si>
  <si>
    <t>企业贸易量剧增，需补充人员力量</t>
  </si>
  <si>
    <t>新疆水发农业集团有限公司</t>
  </si>
  <si>
    <t>资金会计</t>
  </si>
  <si>
    <t>1、严格执行库存现金限额管理规定，不属于现金开支范围的业务应通过银行办理转帐结算；
2、日清月结，及时做好资金收付工作；严格按规定管理财务印章、银行U盾；
3、严格审核收付款原始单据，做好银行存款、取款和结算工作，随时掌握银行存款余额，不得签发空头支票；
4、负责本单位资金往来结算会计凭证的制单；
5、按规定及时报送所需的各种资金管理报表；严格按规定会同会计或相关人员到开户银行营业柜台办理大额存款，确保资金安全；严禁挪用公款和白条抵库；
6、做好公司领导安排的其他工作。</t>
  </si>
  <si>
    <t>1、本科以上学历，财务会计相关专业；
2、熟练操作各类办公软件及办公设备，有较强的责任心和良好的职业操守，作风严谨；
3、两年以上相关工作经验；
4、具备良好的沟通、组织、协调能力以及团队协作精神；
5、正直诚实，工作态度积极，责任心强；具备较强的接受能力和再学习能力，良好的职业道德和团队协作精神。</t>
  </si>
  <si>
    <t>乌鲁木齐</t>
  </si>
  <si>
    <t>融资平台尚未配备专职资金会计，为细化各岗位职能，申请配备资金会计</t>
  </si>
  <si>
    <t>水发金水建设工程有限公司</t>
  </si>
  <si>
    <t>项目会计</t>
  </si>
  <si>
    <t>1、熟悉会计制度和有关法规、遵守各项收费制度、费用开支范围和开支标准，熟悉现行税收知识，熟练使用财务软件；
2、负责项目日常账务处理、凭证、费用、成本核算、财务报表等工作；
3、负责审核票据及报销费用单据并确认支付方式；
4、负责出具财务报表，申报纳税（如申报个税、公积金、社保、增值税、企业所得税等）；
5、做到账实相符，审核各种收入、成本、业务费用、往来收付的原始凭证等工作；
6、负责银行、财税、工商相关业务的办理；
7、完成领导布置的各项任务。</t>
  </si>
  <si>
    <t>1、本科及以上学历，工作经验丰富的可适当放宽至专科
2、从事财务工作三年以上
3、初级会计职称以上，熟悉纳税申报法规及会计核算管理等全面的账务处理能力。</t>
  </si>
  <si>
    <t>项目所在地</t>
  </si>
  <si>
    <t>水发农业发展（北京）有限公司</t>
  </si>
  <si>
    <t>技术序列</t>
  </si>
  <si>
    <t>1、负责银行存款及其他货币资金的收付业务；
2、负责记录和管理现金日记账、银行存款日记账；
3、协助应收；
4、整理原始票据、凭证、记账、统计、银行往来等，日常税务开票；
5、管理银行账户、转账支票和发票及印章，保管库存现金；</t>
  </si>
  <si>
    <t>1、本科及以上学历，有会计从业证书；
2、有较强的学习能力，执行力强，对数据敏感；
3、有相关的工作经验者优先录用。</t>
  </si>
  <si>
    <t>北京市</t>
  </si>
  <si>
    <t>为完善融资平台人员构成，申请加强人员力量</t>
  </si>
  <si>
    <t>2023年第四季度人员需求表-财务人员</t>
  </si>
  <si>
    <t>上次集团已审批通过，未到岗</t>
  </si>
  <si>
    <t>工程项目增多，申请配备核算人员</t>
  </si>
  <si>
    <t>1.独立完成全盘账务处理，发票开具及各相关税种的申报流程；
2.在集团财务部的指导下，全面负责公司财务部的日常工作；
3.负责公司的资金调配。组织财务核算、预算、分析工作，对公司业务与内部管理中涉及的财务问题能够准确处理；
4.负责公司的各类税务工作、合理进行税务策划、优化公司的税务环境；
5.开展财务部与内部其他职能部门的沟通与协调工作；
6.掌握公司财务状况、经营成果和资金变动。定时向集团财务部及公司领导进行汇报；完成领导交办的其他工作。</t>
  </si>
  <si>
    <t>1.男年龄48岁及以下，女年龄45岁以下；                                                                  2.大专及以上学历，会计相关专业；                                                3.熟练运用办公软件及财务软件；                                         4.有3-5年相关工作经验。</t>
  </si>
  <si>
    <t xml:space="preserve">新疆兵团第五师双河市及团场  </t>
  </si>
  <si>
    <t>1、上次需求人员通过4名，2名未到位。
2、新疆昊星长润农资有限公司陈建香、郑玉霞面临离职，故需财务负责人1名、会计1名。
3、金博种业刘晓艳离职，故需会计1名。</t>
  </si>
  <si>
    <t>上次集团已审批通过，2名未到岗</t>
  </si>
  <si>
    <t>阿尔山水发农旅有限公司</t>
  </si>
  <si>
    <t>财务总监</t>
  </si>
  <si>
    <t xml:space="preserve">1.负责公司财务管理体系的构建和优化；
2、负责会计核算工作，编制会计报表及相关财务分析，做好财务信息披露；
3、负责资金的统筹与融资工作；
4、参与企业年度经营计划的制定，主持企业年度预、决算工作，制定预、决算方案；
5、参与企业经营性、融资性、投资性、固定资产等项目的评估、论证，确认其运作的可能性，预测投资回报情况，筹措资金，保障企业持续、健康运作，并制定财务战略规划；
6、负责税收统筹规划，防控涉税风险，降低涉税成本，争取并落实各项税收优惠政策；
7、 跟踪日常经营活动，设置内控管理机制和预警机制，跟踪企业内控管理过程、考评企业内控管理效果。
</t>
  </si>
  <si>
    <t>1、爱岗敬业，好学上进，具有较强的事业心和责任感，认同任职公司经营理念，对公司忠诚；
2、具有较强的法制观念，遵纪守法，原则性强，廉洁奉公；
3、具有扎实的企业财会专业知识和现代企业管理基础知识，熟悉经济、财务、税收等方面的法律、法规；
4、擅长财务规划、分析、决策，精通投、融资管理和资本营运管理；
5、具有8年以上财务管理或5年以上大中型企业财务部门负责人岗位的工作经验，具有较强的业务能力、组织管理能力和协调能力；
6、会计、经济类专业本科及以上学历，年龄30周岁以上，具有中级会计师资格或注册会计师资格。
7、身体健康，能够适应本职工作。</t>
  </si>
  <si>
    <t xml:space="preserve"> 内蒙古自治区兴安盟阿尔山市</t>
  </si>
  <si>
    <t>财务总监辞职</t>
  </si>
  <si>
    <t>内部招聘</t>
  </si>
  <si>
    <t>赤峰宏发食品有限责任公司</t>
  </si>
  <si>
    <t>内蒙古自治区赤峰市</t>
  </si>
  <si>
    <t>财务总监身体欠佳，已住院两月，打算辞职</t>
  </si>
  <si>
    <t>水发农业集团（霍尔果斯）有限公司</t>
  </si>
  <si>
    <t>高级科员</t>
  </si>
  <si>
    <t>1、负责完成公司日常的付款申请单审核，保证对应会计凭证及时和准确录入以及相关报表出具；
2、具体负责公司日常费用报销审批；
3、土地分公司业务衔接、在建工程核算
4、公司财务档案管理；
5、负责按月结转固定资产折旧；
6、完成发票开具；
7、完成与关联公司的对账，包括关联公司间采购和销售；
8、协助财务经理完成外部审计和融资计划；
9、其他部门工作过程中所需要的协作；
10、公司上级领导安排的其他临时工作任务</t>
  </si>
  <si>
    <t>新疆霍尔果斯</t>
  </si>
  <si>
    <t>该公司前期因业务未正式开展，未配置财务人员。目前，霍尔果斯口岸已开展牧草、农副产品等大宗产品进出口贸易业务，急需1名财务人员。</t>
  </si>
  <si>
    <t>新疆水发现代农业发展有限公司</t>
  </si>
  <si>
    <t>1、负责完成公司日常的付款申请单审核，保证对应会计凭证及时和准确录入以及相关报表出具；
2、具体负责公司日常费用报销审批；
3、土地流转业务及棉厂业务的核算
4、公司财务档案管理；
5、负责按月结转固定资产折旧；
6、完成发票开具纳税申报；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</si>
  <si>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1.具有本岗5年以上工作经验，并具有初级会计师资格。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</si>
  <si>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新疆乌鲁木齐市</t>
  </si>
  <si>
    <t xml:space="preserve">
原资金人员曹玉春离职</t>
  </si>
  <si>
    <t>库车水控农业发展有限公司</t>
  </si>
  <si>
    <t>财务经理</t>
  </si>
  <si>
    <t>1、负责公司日常费用报销及付款申请单审核，负责日常收入及债权债务等业务的原始凭证审核，做到凭证合法、内容真实、数据准确、手续完备。
2、每月按集团规定的时间结账，保质保量的编制并报送月报、季报、年报等财务报告，并按时完成集团要求的各类报表，做到数字真实、计算准确、内容完整、说明清楚，及时备份存档，做好公司财务档案管理。
3、定期编制各期财务分析报告， 定期检查分析公司的财务、成本和利润的执行情况，挖掘增收节支潜力，核算与监督资金使用效果，及时向本公司及部门领导提出合理化建议。 
4、完成各类税金的缴纳和纳税申报工作。
5、负责定期核对银行对账单并与出纳核对银行存款日记帐。 
6、编制库车公司合并报表，库车各公司业务的衔接及协调。
7、定期和不定期组织人员进行财产清查和债权、债务核实工作，做到账账相符、账实相符、账表相符，确保公司资产的安全和完整。
8、做好公司财务人员的业务指导工作。 
9、对接银行，提供银行融资所需资料等工作。 
10、协助财务总监完成外部审计和融资工作。
11、定期检查财会制度的执行情况，发现问题及时向领导报告、提出建议。做好与各业务部门的工作协作。
12、集团公司及本公司领导安排的其他临时工作任务。</t>
  </si>
  <si>
    <t>1、具有本岗位2年以上工作经验。
2、具有较强的管理、沟通、协调能力和团队协作意识。
3、人品正直诚实，具备良好的职业道德和素质，责任心强。
4、对收入、成本、费用等各项财务指标具有一定的敏感力，并能进行有效分析，提出合理化的建议。
5、通晓财务核算流程，能熟练运用财务软件及办公软件。
6、根据公司经营需要，有效进行科学的成本测算。
7、熟悉会计准则及各项财税法规，在日常工作中能灵活运用。</t>
  </si>
  <si>
    <t>新疆阿克苏</t>
  </si>
  <si>
    <t>马丹辞职</t>
  </si>
  <si>
    <t>阿瓦提县水发惠农农业发展有限公司</t>
  </si>
  <si>
    <t>1、负责完成公司日常的付款申请单审核，保证对应会计凭证及时和准确录入以及相关报表出具；
2、具体负责公司日常费用报销审批；
4、公司财务档案管理；
5、负责按月结转固定资产折旧；
6、完成发票开具；
7、完成与关联公司的对账，包括关联公司间采购和销售；
8、协助财务负责人完成外部审计和融资计划；
9、其他部门工作过程中所需要的协作；
10、公司上级领导安排的其他临时工作任务</t>
  </si>
  <si>
    <t>新疆阿瓦提县</t>
  </si>
  <si>
    <t>仅有一名财务总监，现有财务人员力量不能满足企业发展需要</t>
  </si>
  <si>
    <t>内蒙古水发农业集团有限公司</t>
  </si>
  <si>
    <t>财务金融部</t>
  </si>
  <si>
    <t>融资经理</t>
  </si>
  <si>
    <t>1、负责公司融资业务,结合公司经营任务落实融资目标。                        2、根据公司资金需求，拟定年度融资计划。
3、协助财务总监做好融资渠道的拓展、维护,与银行、证券、投行、信托、基金等金融机构保持良好的合作关系。
4、拟定融资项目的可研报告，选择最经济的融资方式，降低资金成本。
5、对融资项目进行推介洽谈,落实融资方案，跟催融资项目进度。
6、负责公司资金日常管理和资金业务制单。                                                7、定期编制融资进度表和融资明细表等融资资料，及时做好融资及资金管理工作的汇报。                                                                    8、做好领导安排的其他工作。</t>
  </si>
  <si>
    <t>1、本科及以上学历,投资或金融相关专业;
2、人品正直诚实，具备良好的职业道德和素质，责任心强。           3、从事融资业务2年以上工作经历，熟悉当地融资业务，有金融机构工作经历者优先。
4、具有优秀的融资分析能力和判断能力。
5、有较强的谈判技能,具备良好的沟通协调能力和团队协作能力。      6、熟悉公司经营业务，了解公司各项经营指标。</t>
  </si>
  <si>
    <t>内蒙古呼和浩特市</t>
  </si>
  <si>
    <t>高志锐离职</t>
  </si>
  <si>
    <t>1、负责公司的资金往来收支业务并录入ERP系统；
2、整理工人借支及其他涉及到资金支付的台账；
3、整理银行流水及打印银行对账单；
4、资金支付审批发起（工资、社保等）；
5、涉及到资金类报表的填制及报送；
6、负责整理原始凭证；
7、公司上级领导安排的其他临时工作任务；</t>
  </si>
  <si>
    <t xml:space="preserve">1.人品正直诚实，具备良好的职业道德和素质，责任心强。
2.具备处理一般会计事项的财会专业基本知识；
3.具有较强的管理、沟通、协调能力和团队协作意识。
4.了解财务核算流程，能熟练运用财务软件及办公软件。
5、严谨细致的工作作风，自身的保安意识强大；
</t>
  </si>
  <si>
    <t>内蒙古赤峰市阿鲁科尔沁旗天山镇</t>
  </si>
  <si>
    <t>一名人员处于孕期，欲离职</t>
  </si>
  <si>
    <t>复核会计</t>
  </si>
  <si>
    <t>1、负责核定收购价格、羊款结算，复核羊款收购价；
2、开具收购发票，每月导出发票明细进行核对；
3、粘贴收购单据，包含羊款付款回单，核对付款总额；
4、复核销售票，每月导出系统结算明细进行核对；
5、统计屠宰量报表，按照活羊品种分析收购价格，分析当年收购平均价，各月收购价走势；
7、每日整理销售台账、采购台账；整理大客户月报表；粘贴出入库单据；
8、公司上级领导安排的其他临时工作任务；</t>
  </si>
  <si>
    <t xml:space="preserve">1.具有本岗1年以上工作经验。会计学、统计学专业优先；
2.具有较强的管理、沟通、协调能力和团队协作意识。
3.人品正直诚实，具备良好的职业道德和素质，责任心强。
4.掌握财务核算流程，能熟练运用财务软件及办公软件。
5.对财务各项指标具有一定的敏感力。
</t>
  </si>
  <si>
    <t>曹梦雪离职</t>
  </si>
  <si>
    <t>内蒙古宏发巴林牧业有限责任公司</t>
  </si>
  <si>
    <t>内蒙古赤峰市巴林右旗大板镇</t>
  </si>
  <si>
    <t>韩丽丽离职</t>
  </si>
  <si>
    <t>呼伦贝尔水发农业发展有限公司</t>
  </si>
  <si>
    <t>1.负责主营业务收入、其他业务收入核算
2.负责应收账款、应收票据管理
3.负责计提、申报、缴纳各项税金及附加
4.负责标志报表
5.负责会计凭证、账簿、财务会计报告和其他会计资料等会计档案的管理工作
6.及时进行入库单和采购发票的核对，按规定进行存货和销售成本核算，月末，在财务主管的组织下，进行存货盘点和账账、账实核对。
7.按公司核算制度规定进行固定资产折旧、福利费、工会经费、教育经费等计提以及摊销。</t>
  </si>
  <si>
    <t>1.具有本岗2年以上工作经验。熟悉会计、财务管理、财务分析和国家财经政策相关知识。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</si>
  <si>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内蒙古呼伦贝尔区域</t>
  </si>
  <si>
    <t>陈玉东、敖野离职</t>
  </si>
  <si>
    <t>合计</t>
  </si>
  <si>
    <t>水发农业集团2024年第三季度招聘岗位汇总表</t>
  </si>
  <si>
    <t>公司简称</t>
  </si>
  <si>
    <t>水发农业集团有限公司</t>
  </si>
  <si>
    <t>组织人事部</t>
  </si>
  <si>
    <t>人事专员</t>
  </si>
  <si>
    <t>管理序列</t>
  </si>
  <si>
    <t>1、负责工资总额预算、薪酬管理、绩效激励、福利待遇等工作；
2、负责人事档案的审核、整理、归档；劳动关系解除及续订、退休人员管理等工作；
3、负责集团及权属公司专业技术职务职称申报、评审等工作；
4、完成组织人事（人力资源）方面其他工作任务；</t>
  </si>
  <si>
    <t>1、大学本科及以上学历；
2、熟练运用各类办公软件，熟悉组织人事各项工作流程；
3、具有较强的写作及沟通能力，具有良好的职业操守、强烈的事业心及责任感。
4、人力资源管理专业或具有人力资源管理工作经验优先考虑；</t>
  </si>
  <si>
    <t>山东济南</t>
  </si>
  <si>
    <t>科技部</t>
  </si>
  <si>
    <t>职员/主管</t>
  </si>
  <si>
    <t>1、负责集团科技创新项目立项、实施、验收、评审及成果管理有关工作；
2、负责集团科技项目申报相关工作的统筹；负责高新技术企业、科技型中小企业、“专精特新”等科技型企业的培育有关工作；
3、负责集团科技和信息化工作绩效评价和考核有关工作。
4、负责管理集团信息化基础设施、信息化资产和各类应用系统的运行维护、定期评价，并进行优化整合。</t>
  </si>
  <si>
    <t>1、大学本科及以上学历；
2、具有较强的写作、沟通、协调、整合能力；
3、具有较强的责任心和较好的职业操守，能高质高效完成工作任务；
4、具有现代农业领域、科技创新项目3年以上工作经验者优先考虑；</t>
  </si>
  <si>
    <t>水发（上海）农业发展有限公司</t>
  </si>
  <si>
    <t>市场营销部</t>
  </si>
  <si>
    <t>市场营销</t>
  </si>
  <si>
    <t>1、深度掌握冻品的各项产品知识，完成冻品销售工作；
2、在国内市场不断发掘寻找适当的客户；
3、定期进行市场拜访与调研，动态把握市场价格，深挖客户需求，确保为客户提供高性格比的产品；
4、建立客户归档，跟进客户动向、谈判、最终达成合作。</t>
  </si>
  <si>
    <t>1、大学本科及以上学历；
2、具有丰富的市场营销工作经验，有强烈的事业心和责任感；                              
3、具有较强的整体控制和协调能力，有开拓市场的思维和路径。
4、有冻品进出口贸易工作经验者优先考虑。</t>
  </si>
  <si>
    <t>工程部</t>
  </si>
  <si>
    <t>工程部业务</t>
  </si>
  <si>
    <t xml:space="preserve">
1、配合公司生产经营计划，承担项目工程工作；2、及时、如实、完整整理项目全过程形成的各种技术、管理资料；
2、参与工程项目筹备等各项工作，
3、负责完成本公司及对接集团业务部门有关工作，配合完成项目所需的其他工作。</t>
  </si>
  <si>
    <t>1、大学本科及以上学历，土木工程、工程管理等相关专业；
2、具有出色的工程现场管理、工程技术把关、工程现场管理能力；
4、具有较强的沟通协调能力和解决问题的能力，具有丰富的现场施工经验。</t>
  </si>
  <si>
    <t>山东济南或公司项目所在地</t>
  </si>
  <si>
    <t>运管部</t>
  </si>
  <si>
    <t>运营管理岗</t>
  </si>
  <si>
    <t>1、参与公司经营及生产活动，及时掌握、跟进项目进度；
2、负责各类数据报表的填制，统计分析各权属公司生产、经营及管理数据，做出相关分析报告；
3、参与公司经营目标管理；
4、负责运营管理相关制度的制定与修订。</t>
  </si>
  <si>
    <t>1、大学本科及以上学历；
2、有较强的文字能力和行业分析能力，能独立完成运营分析报告；
3、具有较强的沟通协调能力和解决问题的能力；
4、能适应出差。</t>
  </si>
  <si>
    <t>贸易销售</t>
  </si>
  <si>
    <t>1、负责公司贸易活动开展，参与公司经营及生产活动，及时掌握、跟进贸易项目进度；
2、负责公司国内及中亚地区产品贸易对接、销售工作，根据贸易数据做出相关分析报告；
3、负责起草工作有关文稿、文件、报告、总结及其他材料； 
4、参与公司市场贸易拓展工作；</t>
  </si>
  <si>
    <t>1、大学本科及以上学历，外语专业优先考虑；                                   2、有较强的文字能力、行业分析能力，有从事国际贸易工作能力；
3、具有较强的沟通协调能力和解决问题的能力。
4、适应高频率出差任务；</t>
  </si>
  <si>
    <t>新疆双河</t>
  </si>
  <si>
    <t>新疆东鲁水控农业发展有限公司</t>
  </si>
  <si>
    <t>园区销售部</t>
  </si>
  <si>
    <t>1、负责产业园市场推广、产品营销工作；
2、在国内、中亚市场不断发掘寻找适当的客户；
3、定期进行市场拜访与调研，动态把握市场价格，深挖客户需求，确保为客户提供高性格比的产品；
4、建立客户归档，跟进客户动向、谈判、最终达成合作。</t>
  </si>
  <si>
    <t>1、大学本科及以上学历；
2、具有丰富的营销推广工作经验，有强烈的事业心和责任感；                              
3、具有较强的整体控制和协调能力，有开拓市场的思维和路径。
4、有市场营销、产品策划工作经验者优先考虑；
5、适应出差。</t>
  </si>
  <si>
    <t>新疆喀什</t>
  </si>
  <si>
    <t>设备部</t>
  </si>
  <si>
    <t>电力技术人员</t>
  </si>
  <si>
    <t xml:space="preserve">1、负责电力工程的施工与安装，对全厂电力系统进行全面的质量、安全和进度管理；
2、负责高压变电、配电、UPS等设备的运行维护；
3、负责现有电力系统进行分析总结，并对问题点提出解决优化方案；
4、负责电力能源管理，对电能消耗进行运行成本分析，制作电力运行数据报表；
5、负责电力系统、低压配电系统作业指导书的编制；
</t>
  </si>
  <si>
    <t>1、本科及以上学历，电气工程及自动化等相关专业，有大型工业制造业高压变电、配电运行经验，有TFT-LCD行业电力工程施工、安装工作经验优先；
2、熟悉电力系统，具备较为丰富的设备维修经验；
3、积极进取、具备较强的沟通协调能力和良好的团队协助能力。</t>
  </si>
  <si>
    <t xml:space="preserve">大宗贸易部 </t>
  </si>
  <si>
    <t>期现贸易主管</t>
  </si>
  <si>
    <t>1、负责现货采购与销售，积极主动维护和拓展现货业务渠道；
2、跟踪、收集市场信息，向业务团队提供信息支持；
3、制定现货基差，按公司要求进行套保下单，制作业务台账；
4、根据公司经营发展情况，拓展和完善公司现有研究策略；
5、熟练掌握金融衍生品工具，创新期现业务模式；
6、完成领导交办的其他工作。</t>
  </si>
  <si>
    <t>1、本科及以上学历;金融学、经济学或商业管理相关专业；
2、有期货投研相关工作经历，较强的逻辑体系和独立研究的能力；
3、具备期货实操经验，熟悉期货交易所交易、交割规则，有棉花研究或相关现货企业工作经验者优先；
4、知识面广，对宏观经济、金融投资、期货交易、国际事务有浓厚兴趣；
5、能够适应长期出差。</t>
  </si>
  <si>
    <t>北京市/新疆维吾尔自治区</t>
  </si>
  <si>
    <t>集团及各权属公司</t>
  </si>
  <si>
    <t>财务人员</t>
  </si>
  <si>
    <t xml:space="preserve">1、负责完成公司日常的付款申请单审核，保证对应会计凭证及时和准确录入以及相关报表出具；
2、具体负责公司日常费用报销审批；
3、各子公司业务衔接、在建工程核算、登记种植项目日常台账；完成与关联公司的对账，包括关联公司间采购和销售；
4、公司财务档案管理；负责按月结转固定资产折旧；完成发票开具；
5、协助财务经理完成外部审计和融资计划；
6、其他部门工作过程中所需要的协作及岗位所需其他工作任务；
</t>
  </si>
  <si>
    <t>1、大学本科及以上学历，具有本岗2年以上工作经验。
2、具有较强的管理、沟通、协调能力和团队协作意识。
3、人品正直诚实，具备良好的职业道德和素质，责任心强，服从上级领导工作安排。
4、能对成本核算指标进行针对分析并合理提供合理的建议。
5、通晓财务核算流程，能熟练运用财务软件及办公软件。
6、根据公司经营需要，有效进行科学的成本测算；对财务各项指标具有一定的敏感力。</t>
  </si>
  <si>
    <t>济南或各权属公司驻地</t>
  </si>
  <si>
    <t>水发大正科技服务有限公司
济南分公司</t>
  </si>
  <si>
    <t>Java开发岗</t>
  </si>
  <si>
    <t>1、理解产品需求、运营需求，并根据需求完成需求分析和技术设计，包括用例分析、类设计、接口设计、依赖设计；
2、遵循开发规范，独立完成模块的开发工作，并且完成对应的单元测试和集成测试；
3、对于每日设计和开发中的问题和缺陷予以解决修复；
4、按照公司软件开发管理规范要求，编制软件开发详细设计文档，保证开发过程的透明度与可控性；
5、能够按新的需求对已完成的代码进行重构；
6、负责部分独立部署系统的技术支持与维护工作；</t>
  </si>
  <si>
    <t>1、大专及以上学历，具备两年以上的开发经验；
2、熟悉VUE开发框架，熟悉组件开发，至少2年vue前端架构使用经验；
3、熟悉Java开发语言,熟练运用SpringBoot、SpringMVC、SpringCloud、MyBatis等进行开发；熟悉SpringCloud微服务架构开发；
4、了解MySQL,redis等主流数据库基本原理；
5、熟悉常用的中间件，如消息队列，了解微服务，对高并发和高可用的场景有概念；
6、熟悉Tomcat，JBoss等主流应用服务器；
7、具有良好的编码习惯，注重代码的复用，关心系统的可维护性和健壮；；
8、善于学习先进的软件开发技术和理念，具有良好的创新能力、良好的人际沟通能力及团队协作能力，能承受工作压力，具有敬业精神和质量意识；
9、具有从事汽车金融或者分期风控系统经验的优先；</t>
  </si>
  <si>
    <t>前端开发岗</t>
  </si>
  <si>
    <t>1、负责浏览器前端页面开发工作；
2、负责Web前台架构、组件的设计开发；
3、负责web产品开发与维护；
4、负责web开发技术研究和应用；
5、参与相关产品需求讨论与产品系统架构的设计和优化工作；</t>
  </si>
  <si>
    <t>1、大专及以上学历，具备两年以上的开发经验；
2、熟悉Web前端开发技术，理解并掌握JavaScript语言核心技术DOM、BOM、Ajax、JSON等；
3、对vue框架应用（有uniapp框架优先考虑）有一定的经验；
4、对css/JavaScript性能优化、解决多浏览器兼容性问题有一定的经验；
5、了解HTML5&amp;CSS3及web前端发展趋势，熟悉更佳；
6、对vue组件封装有一定的了解；</t>
  </si>
  <si>
    <t>数据分析师</t>
  </si>
  <si>
    <t>1、进行业务系统数据库的规划、设计、实施，设计并优化数据库物理建设方案
2、对数据库进行管理，负责数据库应用系统的运营及监控；
3、业务系统数据库的定期维护和异常处理；对数据库性能分析与调优，排错，保证数据安全；对数据库进行定期备份、和按需恢复；
4、配合其他部门进行的数据处理、查询，统计和分析工作。</t>
  </si>
  <si>
    <t>1、本科及以上学历，计算机相关专业；
2、两年以上相关工作经验；
3、精通关系数据库原理,熟悉数据库系统的规划、安装、配置、性能调试，
4、精通SQL脚本的编写，有丰富的数据库管理、运维调优经验；
5、熟练使用数据库管理、分析、设计工具；
6、快速处理系统突发事件的能力，较强的学习和创新能力；
7、良好的良好的沟通能力、团队合作精神。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</si>
</sst>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b/>
      <sz val="18"/>
      <color rgb="FF000000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3" fillId="3" borderId="0" xfId="0" applyFont="1" applyFill="1">
      <alignment vertical="center"/>
    </xf>
    <xf numFmtId="58" fontId="9" fillId="2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zoomScale="80" zoomScaleNormal="80" workbookViewId="0">
      <selection activeCell="G12" sqref="G12"/>
    </sheetView>
  </sheetViews>
  <sheetFormatPr defaultColWidth="8.90833333333333" defaultRowHeight="13.5"/>
  <cols>
    <col min="2" max="2" width="20.3583333333333" customWidth="1"/>
    <col min="3" max="3" width="43.2666666666667" customWidth="1"/>
    <col min="4" max="4" width="14" customWidth="1"/>
    <col min="5" max="5" width="16.6333333333333" customWidth="1"/>
    <col min="6" max="6" width="13.9083333333333" customWidth="1"/>
    <col min="8" max="8" width="74.45" customWidth="1"/>
    <col min="9" max="9" width="65.45" customWidth="1"/>
    <col min="10" max="11" width="26" style="18" customWidth="1"/>
    <col min="12" max="12" width="18.9083333333333" customWidth="1"/>
    <col min="13" max="13" width="27.725" customWidth="1"/>
  </cols>
  <sheetData>
    <row r="1" ht="48" customHeight="1" spans="1:12">
      <c r="A1" s="18"/>
      <c r="B1" s="18"/>
      <c r="C1" s="19" t="s">
        <v>0</v>
      </c>
      <c r="D1" s="20"/>
      <c r="E1" s="19"/>
      <c r="F1" s="19"/>
      <c r="G1" s="19"/>
      <c r="H1" s="19"/>
      <c r="I1" s="19"/>
      <c r="J1" s="19"/>
      <c r="K1" s="19"/>
      <c r="L1" s="19"/>
    </row>
    <row r="2" s="15" customFormat="1" ht="39" customHeight="1" spans="1:13">
      <c r="A2" s="21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2" t="s">
        <v>12</v>
      </c>
      <c r="M2" s="21" t="s">
        <v>13</v>
      </c>
    </row>
    <row r="3" s="17" customFormat="1" ht="175" customHeight="1" spans="1:13">
      <c r="A3" s="27">
        <v>1</v>
      </c>
      <c r="B3" s="27" t="s">
        <v>14</v>
      </c>
      <c r="C3" s="31" t="s">
        <v>15</v>
      </c>
      <c r="D3" s="27" t="s">
        <v>16</v>
      </c>
      <c r="E3" s="27" t="s">
        <v>17</v>
      </c>
      <c r="F3" s="29" t="s">
        <v>18</v>
      </c>
      <c r="G3" s="27">
        <v>1</v>
      </c>
      <c r="H3" s="32" t="s">
        <v>19</v>
      </c>
      <c r="I3" s="32" t="s">
        <v>20</v>
      </c>
      <c r="J3" s="27" t="s">
        <v>21</v>
      </c>
      <c r="K3" s="27" t="s">
        <v>22</v>
      </c>
      <c r="L3" s="32"/>
      <c r="M3" s="27" t="s">
        <v>23</v>
      </c>
    </row>
    <row r="4" s="17" customFormat="1" ht="142.5" spans="1:13">
      <c r="A4" s="27">
        <v>2</v>
      </c>
      <c r="B4" s="27" t="s">
        <v>14</v>
      </c>
      <c r="C4" s="31" t="s">
        <v>24</v>
      </c>
      <c r="D4" s="27" t="s">
        <v>16</v>
      </c>
      <c r="E4" s="27" t="s">
        <v>25</v>
      </c>
      <c r="F4" s="29" t="s">
        <v>18</v>
      </c>
      <c r="G4" s="27">
        <v>1</v>
      </c>
      <c r="H4" s="32" t="s">
        <v>26</v>
      </c>
      <c r="I4" s="32" t="s">
        <v>27</v>
      </c>
      <c r="J4" s="27" t="s">
        <v>28</v>
      </c>
      <c r="K4" s="27" t="s">
        <v>29</v>
      </c>
      <c r="L4" s="32"/>
      <c r="M4" s="27" t="s">
        <v>23</v>
      </c>
    </row>
    <row r="5" s="16" customFormat="1" ht="114" spans="1:13">
      <c r="A5" s="27">
        <v>3</v>
      </c>
      <c r="B5" s="27" t="s">
        <v>14</v>
      </c>
      <c r="C5" s="31" t="s">
        <v>30</v>
      </c>
      <c r="D5" s="27" t="s">
        <v>16</v>
      </c>
      <c r="E5" s="27" t="s">
        <v>31</v>
      </c>
      <c r="F5" s="29" t="s">
        <v>18</v>
      </c>
      <c r="G5" s="27">
        <v>3</v>
      </c>
      <c r="H5" s="32" t="s">
        <v>32</v>
      </c>
      <c r="I5" s="32" t="s">
        <v>33</v>
      </c>
      <c r="J5" s="27" t="s">
        <v>34</v>
      </c>
      <c r="K5" s="27" t="s">
        <v>35</v>
      </c>
      <c r="L5" s="32"/>
      <c r="M5" s="27" t="s">
        <v>23</v>
      </c>
    </row>
    <row r="6" s="16" customFormat="1" ht="71.25" spans="1:13">
      <c r="A6" s="27">
        <v>4</v>
      </c>
      <c r="B6" s="27" t="s">
        <v>14</v>
      </c>
      <c r="C6" s="31" t="s">
        <v>36</v>
      </c>
      <c r="D6" s="27" t="s">
        <v>16</v>
      </c>
      <c r="E6" s="27" t="s">
        <v>37</v>
      </c>
      <c r="F6" s="29" t="s">
        <v>18</v>
      </c>
      <c r="G6" s="27">
        <v>1</v>
      </c>
      <c r="H6" s="32" t="s">
        <v>38</v>
      </c>
      <c r="I6" s="32" t="s">
        <v>39</v>
      </c>
      <c r="J6" s="27" t="s">
        <v>40</v>
      </c>
      <c r="K6" s="27" t="s">
        <v>35</v>
      </c>
      <c r="L6" s="32"/>
      <c r="M6" s="27" t="s">
        <v>23</v>
      </c>
    </row>
    <row r="7" s="16" customFormat="1" ht="128.25" spans="1:13">
      <c r="A7" s="27">
        <v>5</v>
      </c>
      <c r="B7" s="27" t="s">
        <v>14</v>
      </c>
      <c r="C7" s="31" t="s">
        <v>41</v>
      </c>
      <c r="D7" s="27" t="s">
        <v>16</v>
      </c>
      <c r="E7" s="27" t="s">
        <v>42</v>
      </c>
      <c r="F7" s="29" t="s">
        <v>18</v>
      </c>
      <c r="G7" s="27">
        <v>3</v>
      </c>
      <c r="H7" s="32" t="s">
        <v>43</v>
      </c>
      <c r="I7" s="32" t="s">
        <v>44</v>
      </c>
      <c r="J7" s="27" t="s">
        <v>45</v>
      </c>
      <c r="K7" s="27" t="s">
        <v>35</v>
      </c>
      <c r="L7" s="32"/>
      <c r="M7" s="27" t="s">
        <v>23</v>
      </c>
    </row>
    <row r="8" s="16" customFormat="1" ht="171" spans="1:13">
      <c r="A8" s="27">
        <v>6</v>
      </c>
      <c r="B8" s="27" t="s">
        <v>14</v>
      </c>
      <c r="C8" s="31" t="s">
        <v>46</v>
      </c>
      <c r="D8" s="27" t="s">
        <v>16</v>
      </c>
      <c r="E8" s="27" t="s">
        <v>31</v>
      </c>
      <c r="F8" s="29" t="s">
        <v>18</v>
      </c>
      <c r="G8" s="27">
        <v>2</v>
      </c>
      <c r="H8" s="32" t="s">
        <v>47</v>
      </c>
      <c r="I8" s="32" t="s">
        <v>48</v>
      </c>
      <c r="J8" s="27" t="s">
        <v>49</v>
      </c>
      <c r="K8" s="27" t="s">
        <v>50</v>
      </c>
      <c r="L8" s="32"/>
      <c r="M8" s="27" t="s">
        <v>23</v>
      </c>
    </row>
    <row r="9" s="16" customFormat="1" ht="128.25" spans="1:13">
      <c r="A9" s="27">
        <v>7</v>
      </c>
      <c r="B9" s="27" t="s">
        <v>14</v>
      </c>
      <c r="C9" s="31" t="s">
        <v>51</v>
      </c>
      <c r="D9" s="27" t="s">
        <v>16</v>
      </c>
      <c r="E9" s="27" t="s">
        <v>52</v>
      </c>
      <c r="F9" s="29" t="s">
        <v>18</v>
      </c>
      <c r="G9" s="27">
        <v>1</v>
      </c>
      <c r="H9" s="32" t="s">
        <v>53</v>
      </c>
      <c r="I9" s="32" t="s">
        <v>54</v>
      </c>
      <c r="J9" s="27" t="s">
        <v>55</v>
      </c>
      <c r="K9" s="27" t="s">
        <v>56</v>
      </c>
      <c r="L9" s="42"/>
      <c r="M9" s="27" t="s">
        <v>23</v>
      </c>
    </row>
    <row r="10" s="16" customFormat="1" ht="128.25" spans="1:13">
      <c r="A10" s="27">
        <v>8</v>
      </c>
      <c r="B10" s="27" t="s">
        <v>14</v>
      </c>
      <c r="C10" s="31" t="s">
        <v>57</v>
      </c>
      <c r="D10" s="27" t="s">
        <v>16</v>
      </c>
      <c r="E10" s="27" t="s">
        <v>58</v>
      </c>
      <c r="F10" s="29" t="s">
        <v>18</v>
      </c>
      <c r="G10" s="27">
        <v>3</v>
      </c>
      <c r="H10" s="32" t="s">
        <v>59</v>
      </c>
      <c r="I10" s="32" t="s">
        <v>60</v>
      </c>
      <c r="J10" s="27" t="s">
        <v>61</v>
      </c>
      <c r="K10" s="27"/>
      <c r="L10" s="32"/>
      <c r="M10" s="27" t="s">
        <v>23</v>
      </c>
    </row>
    <row r="11" s="17" customFormat="1" ht="123" customHeight="1" spans="1:13">
      <c r="A11" s="27">
        <v>9</v>
      </c>
      <c r="B11" s="27" t="s">
        <v>14</v>
      </c>
      <c r="C11" s="31" t="s">
        <v>62</v>
      </c>
      <c r="D11" s="27" t="s">
        <v>16</v>
      </c>
      <c r="E11" s="27" t="s">
        <v>37</v>
      </c>
      <c r="F11" s="29" t="s">
        <v>63</v>
      </c>
      <c r="G11" s="27">
        <v>1</v>
      </c>
      <c r="H11" s="32" t="s">
        <v>64</v>
      </c>
      <c r="I11" s="32" t="s">
        <v>65</v>
      </c>
      <c r="J11" s="27" t="s">
        <v>66</v>
      </c>
      <c r="K11" s="32" t="s">
        <v>67</v>
      </c>
      <c r="L11" s="32"/>
      <c r="M11" s="27" t="s">
        <v>23</v>
      </c>
    </row>
    <row r="12" spans="7:7">
      <c r="G12">
        <f>SUM(G3:G11)</f>
        <v>16</v>
      </c>
    </row>
  </sheetData>
  <mergeCells count="1">
    <mergeCell ref="C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view="pageBreakPreview" zoomScaleNormal="80" workbookViewId="0">
      <pane ySplit="2" topLeftCell="A5" activePane="bottomLeft" state="frozen"/>
      <selection/>
      <selection pane="bottomLeft" activeCell="D8" sqref="D8"/>
    </sheetView>
  </sheetViews>
  <sheetFormatPr defaultColWidth="8.90833333333333" defaultRowHeight="13.5"/>
  <cols>
    <col min="1" max="1" width="6.90833333333333" customWidth="1"/>
    <col min="2" max="2" width="14" customWidth="1"/>
    <col min="3" max="3" width="33.55" customWidth="1"/>
    <col min="4" max="4" width="11.55" customWidth="1"/>
    <col min="5" max="5" width="12.8166666666667" customWidth="1"/>
    <col min="6" max="6" width="13.9083333333333" customWidth="1"/>
    <col min="8" max="8" width="74.45" customWidth="1"/>
    <col min="9" max="9" width="61.55" customWidth="1"/>
    <col min="10" max="10" width="26" style="18" customWidth="1"/>
    <col min="11" max="11" width="28.2666666666667" style="18" customWidth="1"/>
    <col min="12" max="12" width="16.725" customWidth="1"/>
    <col min="13" max="13" width="27.725" customWidth="1"/>
  </cols>
  <sheetData>
    <row r="1" ht="48" customHeight="1" spans="1:12">
      <c r="A1" s="18"/>
      <c r="B1" s="18"/>
      <c r="C1" s="19" t="s">
        <v>68</v>
      </c>
      <c r="D1" s="20"/>
      <c r="E1" s="19"/>
      <c r="F1" s="19"/>
      <c r="G1" s="19"/>
      <c r="H1" s="19"/>
      <c r="I1" s="19"/>
      <c r="J1" s="19"/>
      <c r="K1" s="19"/>
      <c r="L1" s="19"/>
    </row>
    <row r="2" s="15" customFormat="1" ht="39" customHeight="1" spans="1:13">
      <c r="A2" s="21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2" t="s">
        <v>12</v>
      </c>
      <c r="M2" s="21" t="s">
        <v>13</v>
      </c>
    </row>
    <row r="3" s="16" customFormat="1" ht="128.25" spans="1:13">
      <c r="A3" s="23">
        <v>1</v>
      </c>
      <c r="B3" s="23" t="s">
        <v>14</v>
      </c>
      <c r="C3" s="24" t="s">
        <v>41</v>
      </c>
      <c r="D3" s="23" t="s">
        <v>16</v>
      </c>
      <c r="E3" s="23" t="s">
        <v>42</v>
      </c>
      <c r="F3" s="25" t="s">
        <v>18</v>
      </c>
      <c r="G3" s="23">
        <v>3</v>
      </c>
      <c r="H3" s="26" t="s">
        <v>43</v>
      </c>
      <c r="I3" s="26" t="s">
        <v>44</v>
      </c>
      <c r="J3" s="23" t="s">
        <v>45</v>
      </c>
      <c r="K3" s="23" t="s">
        <v>35</v>
      </c>
      <c r="L3" s="26" t="s">
        <v>69</v>
      </c>
      <c r="M3" s="23" t="s">
        <v>23</v>
      </c>
    </row>
    <row r="4" s="16" customFormat="1" ht="171" spans="1:13">
      <c r="A4" s="23">
        <v>2</v>
      </c>
      <c r="B4" s="23" t="s">
        <v>14</v>
      </c>
      <c r="C4" s="24" t="s">
        <v>46</v>
      </c>
      <c r="D4" s="23" t="s">
        <v>16</v>
      </c>
      <c r="E4" s="23" t="s">
        <v>31</v>
      </c>
      <c r="F4" s="25" t="s">
        <v>18</v>
      </c>
      <c r="G4" s="23">
        <v>2</v>
      </c>
      <c r="H4" s="26" t="s">
        <v>47</v>
      </c>
      <c r="I4" s="26" t="s">
        <v>48</v>
      </c>
      <c r="J4" s="23" t="s">
        <v>49</v>
      </c>
      <c r="K4" s="23" t="s">
        <v>50</v>
      </c>
      <c r="L4" s="26" t="s">
        <v>69</v>
      </c>
      <c r="M4" s="23" t="s">
        <v>23</v>
      </c>
    </row>
    <row r="5" s="16" customFormat="1" ht="128.25" spans="1:13">
      <c r="A5" s="23">
        <v>3</v>
      </c>
      <c r="B5" s="23" t="s">
        <v>14</v>
      </c>
      <c r="C5" s="24" t="s">
        <v>51</v>
      </c>
      <c r="D5" s="23" t="s">
        <v>16</v>
      </c>
      <c r="E5" s="23" t="s">
        <v>52</v>
      </c>
      <c r="F5" s="25" t="s">
        <v>18</v>
      </c>
      <c r="G5" s="23">
        <v>1</v>
      </c>
      <c r="H5" s="26" t="s">
        <v>53</v>
      </c>
      <c r="I5" s="26" t="s">
        <v>54</v>
      </c>
      <c r="J5" s="23" t="s">
        <v>55</v>
      </c>
      <c r="K5" s="23" t="s">
        <v>56</v>
      </c>
      <c r="L5" s="39" t="s">
        <v>69</v>
      </c>
      <c r="M5" s="23" t="s">
        <v>23</v>
      </c>
    </row>
    <row r="6" s="16" customFormat="1" ht="128.25" spans="1:13">
      <c r="A6" s="23">
        <v>4</v>
      </c>
      <c r="B6" s="23" t="s">
        <v>14</v>
      </c>
      <c r="C6" s="24" t="s">
        <v>57</v>
      </c>
      <c r="D6" s="23" t="s">
        <v>16</v>
      </c>
      <c r="E6" s="23" t="s">
        <v>58</v>
      </c>
      <c r="F6" s="25" t="s">
        <v>18</v>
      </c>
      <c r="G6" s="23">
        <v>2</v>
      </c>
      <c r="H6" s="26" t="s">
        <v>59</v>
      </c>
      <c r="I6" s="26" t="s">
        <v>60</v>
      </c>
      <c r="J6" s="23" t="s">
        <v>61</v>
      </c>
      <c r="K6" s="23" t="s">
        <v>70</v>
      </c>
      <c r="L6" s="26" t="s">
        <v>69</v>
      </c>
      <c r="M6" s="23" t="s">
        <v>23</v>
      </c>
    </row>
    <row r="7" s="17" customFormat="1" ht="123" customHeight="1" spans="1:13">
      <c r="A7" s="23">
        <v>5</v>
      </c>
      <c r="B7" s="23" t="s">
        <v>14</v>
      </c>
      <c r="C7" s="24" t="s">
        <v>62</v>
      </c>
      <c r="D7" s="23" t="s">
        <v>16</v>
      </c>
      <c r="E7" s="23" t="s">
        <v>37</v>
      </c>
      <c r="F7" s="25" t="s">
        <v>18</v>
      </c>
      <c r="G7" s="23">
        <v>1</v>
      </c>
      <c r="H7" s="26" t="s">
        <v>64</v>
      </c>
      <c r="I7" s="26" t="s">
        <v>65</v>
      </c>
      <c r="J7" s="23" t="s">
        <v>66</v>
      </c>
      <c r="K7" s="26" t="s">
        <v>67</v>
      </c>
      <c r="L7" s="26" t="s">
        <v>69</v>
      </c>
      <c r="M7" s="23" t="s">
        <v>23</v>
      </c>
    </row>
    <row r="8" s="17" customFormat="1" ht="123" customHeight="1" spans="1:13">
      <c r="A8" s="23">
        <v>6</v>
      </c>
      <c r="B8" s="23" t="s">
        <v>14</v>
      </c>
      <c r="C8" s="24" t="s">
        <v>30</v>
      </c>
      <c r="D8" s="23" t="s">
        <v>16</v>
      </c>
      <c r="E8" s="23" t="s">
        <v>31</v>
      </c>
      <c r="F8" s="25" t="s">
        <v>18</v>
      </c>
      <c r="G8" s="23">
        <v>5</v>
      </c>
      <c r="H8" s="26" t="s">
        <v>71</v>
      </c>
      <c r="I8" s="26" t="s">
        <v>72</v>
      </c>
      <c r="J8" s="23" t="s">
        <v>73</v>
      </c>
      <c r="K8" s="26" t="s">
        <v>74</v>
      </c>
      <c r="L8" s="26" t="s">
        <v>75</v>
      </c>
      <c r="M8" s="23" t="s">
        <v>23</v>
      </c>
    </row>
    <row r="9" ht="161" customHeight="1" spans="1:13">
      <c r="A9" s="27">
        <v>7</v>
      </c>
      <c r="B9" s="27" t="s">
        <v>14</v>
      </c>
      <c r="C9" s="28" t="s">
        <v>76</v>
      </c>
      <c r="D9" s="27" t="s">
        <v>16</v>
      </c>
      <c r="E9" s="28" t="s">
        <v>77</v>
      </c>
      <c r="F9" s="29" t="s">
        <v>18</v>
      </c>
      <c r="G9" s="28">
        <v>1</v>
      </c>
      <c r="H9" s="30" t="s">
        <v>78</v>
      </c>
      <c r="I9" s="30" t="s">
        <v>79</v>
      </c>
      <c r="J9" s="28" t="s">
        <v>80</v>
      </c>
      <c r="K9" s="28" t="s">
        <v>81</v>
      </c>
      <c r="L9" s="40"/>
      <c r="M9" s="28" t="s">
        <v>82</v>
      </c>
    </row>
    <row r="10" ht="162" customHeight="1" spans="1:13">
      <c r="A10" s="27">
        <v>8</v>
      </c>
      <c r="B10" s="27" t="s">
        <v>14</v>
      </c>
      <c r="C10" s="28" t="s">
        <v>83</v>
      </c>
      <c r="D10" s="27" t="s">
        <v>16</v>
      </c>
      <c r="E10" s="28" t="s">
        <v>77</v>
      </c>
      <c r="F10" s="29" t="s">
        <v>18</v>
      </c>
      <c r="G10" s="28">
        <v>1</v>
      </c>
      <c r="H10" s="30" t="s">
        <v>78</v>
      </c>
      <c r="I10" s="30" t="s">
        <v>79</v>
      </c>
      <c r="J10" s="28" t="s">
        <v>84</v>
      </c>
      <c r="K10" s="41" t="s">
        <v>85</v>
      </c>
      <c r="L10" s="40"/>
      <c r="M10" s="28" t="s">
        <v>82</v>
      </c>
    </row>
    <row r="11" ht="156.75" spans="1:13">
      <c r="A11" s="27">
        <v>9</v>
      </c>
      <c r="B11" s="27" t="s">
        <v>14</v>
      </c>
      <c r="C11" s="31" t="s">
        <v>86</v>
      </c>
      <c r="D11" s="27" t="s">
        <v>16</v>
      </c>
      <c r="E11" s="27" t="s">
        <v>87</v>
      </c>
      <c r="F11" s="29" t="s">
        <v>18</v>
      </c>
      <c r="G11" s="27">
        <v>1</v>
      </c>
      <c r="H11" s="32" t="s">
        <v>88</v>
      </c>
      <c r="I11" s="32" t="s">
        <v>20</v>
      </c>
      <c r="J11" s="27" t="s">
        <v>89</v>
      </c>
      <c r="K11" s="27" t="s">
        <v>90</v>
      </c>
      <c r="L11" s="32"/>
      <c r="M11" s="27" t="s">
        <v>23</v>
      </c>
    </row>
    <row r="12" ht="156.75" spans="1:13">
      <c r="A12" s="27">
        <v>10</v>
      </c>
      <c r="B12" s="33" t="s">
        <v>14</v>
      </c>
      <c r="C12" s="34" t="s">
        <v>91</v>
      </c>
      <c r="D12" s="33" t="s">
        <v>16</v>
      </c>
      <c r="E12" s="33" t="s">
        <v>25</v>
      </c>
      <c r="F12" s="33" t="s">
        <v>18</v>
      </c>
      <c r="G12" s="33">
        <v>1</v>
      </c>
      <c r="H12" s="35" t="s">
        <v>92</v>
      </c>
      <c r="I12" s="35" t="s">
        <v>93</v>
      </c>
      <c r="J12" s="33" t="s">
        <v>94</v>
      </c>
      <c r="K12" s="33" t="s">
        <v>95</v>
      </c>
      <c r="L12" s="35"/>
      <c r="M12" s="33" t="s">
        <v>23</v>
      </c>
    </row>
    <row r="13" ht="270.75" spans="1:13">
      <c r="A13" s="27">
        <v>11</v>
      </c>
      <c r="B13" s="33" t="s">
        <v>14</v>
      </c>
      <c r="C13" s="34" t="s">
        <v>96</v>
      </c>
      <c r="D13" s="33" t="s">
        <v>16</v>
      </c>
      <c r="E13" s="33" t="s">
        <v>97</v>
      </c>
      <c r="F13" s="33" t="s">
        <v>18</v>
      </c>
      <c r="G13" s="33">
        <v>1</v>
      </c>
      <c r="H13" s="36" t="s">
        <v>98</v>
      </c>
      <c r="I13" s="35" t="s">
        <v>99</v>
      </c>
      <c r="J13" s="33" t="s">
        <v>100</v>
      </c>
      <c r="K13" s="33" t="s">
        <v>101</v>
      </c>
      <c r="L13" s="35"/>
      <c r="M13" s="33" t="s">
        <v>23</v>
      </c>
    </row>
    <row r="14" ht="142.5" spans="1:13">
      <c r="A14" s="27">
        <v>12</v>
      </c>
      <c r="B14" s="33" t="s">
        <v>14</v>
      </c>
      <c r="C14" s="34" t="s">
        <v>102</v>
      </c>
      <c r="D14" s="33" t="s">
        <v>16</v>
      </c>
      <c r="E14" s="33" t="s">
        <v>97</v>
      </c>
      <c r="F14" s="33" t="s">
        <v>18</v>
      </c>
      <c r="G14" s="33">
        <v>1</v>
      </c>
      <c r="H14" s="35" t="s">
        <v>103</v>
      </c>
      <c r="I14" s="35" t="s">
        <v>20</v>
      </c>
      <c r="J14" s="33" t="s">
        <v>104</v>
      </c>
      <c r="K14" s="33" t="s">
        <v>105</v>
      </c>
      <c r="L14" s="35"/>
      <c r="M14" s="33" t="s">
        <v>23</v>
      </c>
    </row>
    <row r="15" ht="142.5" spans="1:13">
      <c r="A15" s="27">
        <v>13</v>
      </c>
      <c r="B15" s="27" t="s">
        <v>14</v>
      </c>
      <c r="C15" s="31" t="s">
        <v>106</v>
      </c>
      <c r="D15" s="27" t="s">
        <v>107</v>
      </c>
      <c r="E15" s="27" t="s">
        <v>108</v>
      </c>
      <c r="F15" s="29" t="s">
        <v>18</v>
      </c>
      <c r="G15" s="27">
        <v>1</v>
      </c>
      <c r="H15" s="37" t="s">
        <v>109</v>
      </c>
      <c r="I15" s="37" t="s">
        <v>110</v>
      </c>
      <c r="J15" s="27" t="s">
        <v>111</v>
      </c>
      <c r="K15" s="27" t="s">
        <v>112</v>
      </c>
      <c r="L15" s="32"/>
      <c r="M15" s="33" t="s">
        <v>23</v>
      </c>
    </row>
    <row r="16" ht="99.75" spans="1:13">
      <c r="A16" s="27">
        <v>14</v>
      </c>
      <c r="B16" s="27" t="s">
        <v>14</v>
      </c>
      <c r="C16" s="31" t="s">
        <v>83</v>
      </c>
      <c r="D16" s="27" t="s">
        <v>16</v>
      </c>
      <c r="E16" s="27" t="s">
        <v>37</v>
      </c>
      <c r="F16" s="29" t="s">
        <v>18</v>
      </c>
      <c r="G16" s="27">
        <v>1</v>
      </c>
      <c r="H16" s="32" t="s">
        <v>113</v>
      </c>
      <c r="I16" s="32" t="s">
        <v>114</v>
      </c>
      <c r="J16" s="27" t="s">
        <v>115</v>
      </c>
      <c r="K16" s="27" t="s">
        <v>116</v>
      </c>
      <c r="L16" s="32"/>
      <c r="M16" s="27" t="s">
        <v>23</v>
      </c>
    </row>
    <row r="17" ht="114" spans="1:13">
      <c r="A17" s="27">
        <v>15</v>
      </c>
      <c r="B17" s="27" t="s">
        <v>14</v>
      </c>
      <c r="C17" s="31" t="s">
        <v>83</v>
      </c>
      <c r="D17" s="27" t="s">
        <v>16</v>
      </c>
      <c r="E17" s="27" t="s">
        <v>117</v>
      </c>
      <c r="F17" s="29" t="s">
        <v>18</v>
      </c>
      <c r="G17" s="27">
        <v>1</v>
      </c>
      <c r="H17" s="32" t="s">
        <v>118</v>
      </c>
      <c r="I17" s="32" t="s">
        <v>119</v>
      </c>
      <c r="J17" s="27" t="s">
        <v>115</v>
      </c>
      <c r="K17" s="27" t="s">
        <v>120</v>
      </c>
      <c r="L17" s="32"/>
      <c r="M17" s="33" t="s">
        <v>23</v>
      </c>
    </row>
    <row r="18" ht="114" spans="1:13">
      <c r="A18" s="27">
        <v>16</v>
      </c>
      <c r="B18" s="27" t="s">
        <v>14</v>
      </c>
      <c r="C18" s="31" t="s">
        <v>121</v>
      </c>
      <c r="D18" s="27" t="s">
        <v>16</v>
      </c>
      <c r="E18" s="27" t="s">
        <v>117</v>
      </c>
      <c r="F18" s="29" t="s">
        <v>18</v>
      </c>
      <c r="G18" s="27">
        <v>1</v>
      </c>
      <c r="H18" s="32" t="s">
        <v>118</v>
      </c>
      <c r="I18" s="32" t="s">
        <v>119</v>
      </c>
      <c r="J18" s="27" t="s">
        <v>122</v>
      </c>
      <c r="K18" s="27" t="s">
        <v>123</v>
      </c>
      <c r="L18" s="32"/>
      <c r="M18" s="27" t="s">
        <v>23</v>
      </c>
    </row>
    <row r="19" ht="128.25" spans="1:13">
      <c r="A19" s="27">
        <v>17</v>
      </c>
      <c r="B19" s="33" t="s">
        <v>14</v>
      </c>
      <c r="C19" s="33" t="s">
        <v>124</v>
      </c>
      <c r="D19" s="33" t="s">
        <v>16</v>
      </c>
      <c r="E19" s="33" t="s">
        <v>31</v>
      </c>
      <c r="F19" s="29" t="s">
        <v>18</v>
      </c>
      <c r="G19" s="34">
        <v>1</v>
      </c>
      <c r="H19" s="35" t="s">
        <v>125</v>
      </c>
      <c r="I19" s="35" t="s">
        <v>126</v>
      </c>
      <c r="J19" s="33" t="s">
        <v>127</v>
      </c>
      <c r="K19" s="33" t="s">
        <v>128</v>
      </c>
      <c r="L19" s="35"/>
      <c r="M19" s="33" t="s">
        <v>23</v>
      </c>
    </row>
    <row r="20" ht="40" customHeight="1" spans="6:7">
      <c r="F20" s="38" t="s">
        <v>129</v>
      </c>
      <c r="G20" s="38">
        <f>SUM(G3:G19)</f>
        <v>25</v>
      </c>
    </row>
  </sheetData>
  <mergeCells count="1">
    <mergeCell ref="C1:L1"/>
  </mergeCells>
  <pageMargins left="0.275" right="0.118055555555556" top="0.118055555555556" bottom="0.0784722222222222" header="0.156944444444444" footer="0.0388888888888889"/>
  <pageSetup paperSize="8" scale="62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view="pageBreakPreview" zoomScale="70" zoomScaleNormal="80" workbookViewId="0">
      <pane ySplit="2" topLeftCell="A3" activePane="bottomLeft" state="frozen"/>
      <selection/>
      <selection pane="bottomLeft" activeCell="C20" sqref="C20"/>
    </sheetView>
  </sheetViews>
  <sheetFormatPr defaultColWidth="8.90833333333333" defaultRowHeight="13.5"/>
  <cols>
    <col min="1" max="1" width="6.90833333333333" style="3" customWidth="1"/>
    <col min="2" max="2" width="19.9083333333333" style="3" customWidth="1"/>
    <col min="3" max="4" width="36.8916666666667" style="3" customWidth="1"/>
    <col min="5" max="5" width="20.25" style="3" customWidth="1"/>
    <col min="6" max="6" width="13.9083333333333" style="3" customWidth="1"/>
    <col min="7" max="7" width="8.90833333333333" style="3"/>
    <col min="8" max="8" width="52.3833333333333" style="3" customWidth="1"/>
    <col min="9" max="9" width="47.05" style="3" customWidth="1"/>
    <col min="10" max="10" width="13.55" style="4" customWidth="1"/>
    <col min="11" max="11" width="15.6833333333333" style="3" customWidth="1"/>
    <col min="12" max="16384" width="8.90833333333333" style="3"/>
  </cols>
  <sheetData>
    <row r="1" ht="48" customHeight="1" spans="1:11">
      <c r="A1" s="4"/>
      <c r="B1" s="4"/>
      <c r="C1" s="5" t="s">
        <v>130</v>
      </c>
      <c r="D1" s="5"/>
      <c r="E1" s="5"/>
      <c r="F1" s="5"/>
      <c r="G1" s="5"/>
      <c r="H1" s="5"/>
      <c r="I1" s="5"/>
      <c r="J1" s="5"/>
      <c r="K1" s="5"/>
    </row>
    <row r="2" s="1" customFormat="1" ht="41" customHeight="1" spans="1:11">
      <c r="A2" s="6" t="s">
        <v>1</v>
      </c>
      <c r="B2" s="6" t="s">
        <v>131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12</v>
      </c>
    </row>
    <row r="3" s="2" customFormat="1" ht="159" customHeight="1" spans="1:11">
      <c r="A3" s="8">
        <v>1</v>
      </c>
      <c r="B3" s="9" t="s">
        <v>14</v>
      </c>
      <c r="C3" s="10" t="s">
        <v>132</v>
      </c>
      <c r="D3" s="10" t="s">
        <v>133</v>
      </c>
      <c r="E3" s="10" t="s">
        <v>134</v>
      </c>
      <c r="F3" s="11" t="s">
        <v>135</v>
      </c>
      <c r="G3" s="10">
        <v>1</v>
      </c>
      <c r="H3" s="12" t="s">
        <v>136</v>
      </c>
      <c r="I3" s="12" t="s">
        <v>137</v>
      </c>
      <c r="J3" s="10" t="s">
        <v>138</v>
      </c>
      <c r="K3" s="10"/>
    </row>
    <row r="4" s="2" customFormat="1" ht="159" customHeight="1" spans="1:11">
      <c r="A4" s="8">
        <v>2</v>
      </c>
      <c r="B4" s="9" t="s">
        <v>14</v>
      </c>
      <c r="C4" s="10" t="s">
        <v>132</v>
      </c>
      <c r="D4" s="10" t="s">
        <v>139</v>
      </c>
      <c r="E4" s="10" t="s">
        <v>140</v>
      </c>
      <c r="F4" s="11" t="s">
        <v>135</v>
      </c>
      <c r="G4" s="10">
        <v>1</v>
      </c>
      <c r="H4" s="12" t="s">
        <v>141</v>
      </c>
      <c r="I4" s="12" t="s">
        <v>142</v>
      </c>
      <c r="J4" s="10" t="s">
        <v>138</v>
      </c>
      <c r="K4" s="10"/>
    </row>
    <row r="5" s="2" customFormat="1" ht="159" customHeight="1" spans="1:11">
      <c r="A5" s="8">
        <v>3</v>
      </c>
      <c r="B5" s="9" t="s">
        <v>14</v>
      </c>
      <c r="C5" s="10" t="s">
        <v>143</v>
      </c>
      <c r="D5" s="10" t="s">
        <v>144</v>
      </c>
      <c r="E5" s="10" t="s">
        <v>145</v>
      </c>
      <c r="F5" s="11" t="s">
        <v>135</v>
      </c>
      <c r="G5" s="10">
        <v>1</v>
      </c>
      <c r="H5" s="12" t="s">
        <v>146</v>
      </c>
      <c r="I5" s="12" t="s">
        <v>147</v>
      </c>
      <c r="J5" s="10" t="s">
        <v>45</v>
      </c>
      <c r="K5" s="10"/>
    </row>
    <row r="6" s="2" customFormat="1" ht="159" customHeight="1" spans="1:11">
      <c r="A6" s="8">
        <v>4</v>
      </c>
      <c r="B6" s="9" t="s">
        <v>14</v>
      </c>
      <c r="C6" s="10" t="s">
        <v>57</v>
      </c>
      <c r="D6" s="10" t="s">
        <v>148</v>
      </c>
      <c r="E6" s="10" t="s">
        <v>149</v>
      </c>
      <c r="F6" s="11" t="s">
        <v>135</v>
      </c>
      <c r="G6" s="10">
        <v>1</v>
      </c>
      <c r="H6" s="12" t="s">
        <v>150</v>
      </c>
      <c r="I6" s="12" t="s">
        <v>151</v>
      </c>
      <c r="J6" s="10" t="s">
        <v>152</v>
      </c>
      <c r="K6" s="10"/>
    </row>
    <row r="7" s="2" customFormat="1" ht="159" customHeight="1" spans="1:11">
      <c r="A7" s="8">
        <v>5</v>
      </c>
      <c r="B7" s="9" t="s">
        <v>14</v>
      </c>
      <c r="C7" s="10" t="s">
        <v>57</v>
      </c>
      <c r="D7" s="10" t="s">
        <v>153</v>
      </c>
      <c r="E7" s="10" t="s">
        <v>154</v>
      </c>
      <c r="F7" s="11" t="s">
        <v>135</v>
      </c>
      <c r="G7" s="10">
        <v>2</v>
      </c>
      <c r="H7" s="12" t="s">
        <v>155</v>
      </c>
      <c r="I7" s="12" t="s">
        <v>156</v>
      </c>
      <c r="J7" s="10" t="s">
        <v>152</v>
      </c>
      <c r="K7" s="10"/>
    </row>
    <row r="8" s="2" customFormat="1" ht="159" customHeight="1" spans="1:11">
      <c r="A8" s="8">
        <v>6</v>
      </c>
      <c r="B8" s="9" t="s">
        <v>14</v>
      </c>
      <c r="C8" s="10" t="s">
        <v>30</v>
      </c>
      <c r="D8" s="10" t="s">
        <v>153</v>
      </c>
      <c r="E8" s="10" t="s">
        <v>157</v>
      </c>
      <c r="F8" s="11" t="s">
        <v>135</v>
      </c>
      <c r="G8" s="10">
        <v>1</v>
      </c>
      <c r="H8" s="12" t="s">
        <v>158</v>
      </c>
      <c r="I8" s="12" t="s">
        <v>159</v>
      </c>
      <c r="J8" s="10" t="s">
        <v>160</v>
      </c>
      <c r="K8" s="10"/>
    </row>
    <row r="9" s="2" customFormat="1" ht="159" customHeight="1" spans="1:11">
      <c r="A9" s="8">
        <v>7</v>
      </c>
      <c r="B9" s="9" t="s">
        <v>14</v>
      </c>
      <c r="C9" s="10" t="s">
        <v>161</v>
      </c>
      <c r="D9" s="10" t="s">
        <v>162</v>
      </c>
      <c r="E9" s="10" t="s">
        <v>145</v>
      </c>
      <c r="F9" s="11" t="s">
        <v>135</v>
      </c>
      <c r="G9" s="10">
        <v>1</v>
      </c>
      <c r="H9" s="12" t="s">
        <v>163</v>
      </c>
      <c r="I9" s="12" t="s">
        <v>164</v>
      </c>
      <c r="J9" s="10" t="s">
        <v>165</v>
      </c>
      <c r="K9" s="10"/>
    </row>
    <row r="10" s="2" customFormat="1" ht="159" customHeight="1" spans="1:11">
      <c r="A10" s="8">
        <v>8</v>
      </c>
      <c r="B10" s="9" t="s">
        <v>14</v>
      </c>
      <c r="C10" s="10" t="s">
        <v>46</v>
      </c>
      <c r="D10" s="10" t="s">
        <v>166</v>
      </c>
      <c r="E10" s="10" t="s">
        <v>167</v>
      </c>
      <c r="F10" s="11" t="s">
        <v>63</v>
      </c>
      <c r="G10" s="10">
        <v>1</v>
      </c>
      <c r="H10" s="12" t="s">
        <v>168</v>
      </c>
      <c r="I10" s="12" t="s">
        <v>169</v>
      </c>
      <c r="J10" s="10" t="s">
        <v>138</v>
      </c>
      <c r="K10" s="10"/>
    </row>
    <row r="11" s="2" customFormat="1" ht="159" customHeight="1" spans="1:11">
      <c r="A11" s="8">
        <v>9</v>
      </c>
      <c r="B11" s="9" t="s">
        <v>14</v>
      </c>
      <c r="C11" s="10" t="s">
        <v>62</v>
      </c>
      <c r="D11" s="10" t="s">
        <v>170</v>
      </c>
      <c r="E11" s="10" t="s">
        <v>171</v>
      </c>
      <c r="F11" s="11" t="s">
        <v>135</v>
      </c>
      <c r="G11" s="10">
        <v>1</v>
      </c>
      <c r="H11" s="12" t="s">
        <v>172</v>
      </c>
      <c r="I11" s="12" t="s">
        <v>173</v>
      </c>
      <c r="J11" s="10" t="s">
        <v>174</v>
      </c>
      <c r="K11" s="10"/>
    </row>
    <row r="12" customFormat="1" ht="171" spans="1:11">
      <c r="A12" s="8">
        <v>10</v>
      </c>
      <c r="B12" s="9" t="s">
        <v>14</v>
      </c>
      <c r="C12" s="10" t="s">
        <v>175</v>
      </c>
      <c r="D12" s="10" t="s">
        <v>16</v>
      </c>
      <c r="E12" s="9" t="s">
        <v>176</v>
      </c>
      <c r="F12" s="11" t="s">
        <v>63</v>
      </c>
      <c r="G12" s="10">
        <v>4</v>
      </c>
      <c r="H12" s="13" t="s">
        <v>177</v>
      </c>
      <c r="I12" s="13" t="s">
        <v>178</v>
      </c>
      <c r="J12" s="8" t="s">
        <v>179</v>
      </c>
      <c r="K12" s="9"/>
    </row>
    <row r="13" ht="242.25" spans="1:11">
      <c r="A13" s="8">
        <v>11</v>
      </c>
      <c r="B13" s="9" t="s">
        <v>14</v>
      </c>
      <c r="C13" s="10" t="s">
        <v>180</v>
      </c>
      <c r="D13" s="10" t="s">
        <v>139</v>
      </c>
      <c r="E13" s="10" t="s">
        <v>181</v>
      </c>
      <c r="F13" s="11" t="s">
        <v>135</v>
      </c>
      <c r="G13" s="10">
        <v>9</v>
      </c>
      <c r="H13" s="14" t="s">
        <v>182</v>
      </c>
      <c r="I13" s="14" t="s">
        <v>183</v>
      </c>
      <c r="J13" s="10" t="s">
        <v>138</v>
      </c>
      <c r="K13" s="10"/>
    </row>
    <row r="14" ht="128.25" spans="1:11">
      <c r="A14" s="8">
        <v>12</v>
      </c>
      <c r="B14" s="9" t="s">
        <v>14</v>
      </c>
      <c r="C14" s="10" t="s">
        <v>180</v>
      </c>
      <c r="D14" s="10" t="s">
        <v>139</v>
      </c>
      <c r="E14" s="9" t="s">
        <v>184</v>
      </c>
      <c r="F14" s="11" t="s">
        <v>135</v>
      </c>
      <c r="G14" s="10">
        <v>1</v>
      </c>
      <c r="H14" s="13" t="s">
        <v>185</v>
      </c>
      <c r="I14" s="13" t="s">
        <v>186</v>
      </c>
      <c r="J14" s="10" t="s">
        <v>138</v>
      </c>
      <c r="K14" s="10"/>
    </row>
    <row r="15" ht="142.5" spans="1:11">
      <c r="A15" s="8">
        <v>13</v>
      </c>
      <c r="B15" s="9" t="s">
        <v>14</v>
      </c>
      <c r="C15" s="10" t="s">
        <v>180</v>
      </c>
      <c r="D15" s="10" t="s">
        <v>139</v>
      </c>
      <c r="E15" s="9" t="s">
        <v>187</v>
      </c>
      <c r="F15" s="11" t="s">
        <v>135</v>
      </c>
      <c r="G15" s="10">
        <v>1</v>
      </c>
      <c r="H15" s="13" t="s">
        <v>188</v>
      </c>
      <c r="I15" s="13" t="s">
        <v>189</v>
      </c>
      <c r="J15" s="10" t="s">
        <v>138</v>
      </c>
      <c r="K15" s="10"/>
    </row>
  </sheetData>
  <autoFilter ref="A2:K12">
    <extLst/>
  </autoFilter>
  <mergeCells count="1">
    <mergeCell ref="C1:K1"/>
  </mergeCells>
  <pageMargins left="0.275" right="0.118055555555556" top="0.118055555555556" bottom="0.0784722222222222" header="0.156944444444444" footer="0.0388888888888889"/>
  <pageSetup paperSize="8" scale="76" fitToHeight="0" orientation="landscape"/>
  <headerFooter/>
  <rowBreaks count="1" manualBreakCount="1">
    <brk id="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财务</vt:lpstr>
      <vt:lpstr>财务 (2023.11)</vt:lpstr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李心安</dc:creator>
  <cp:lastModifiedBy>LR</cp:lastModifiedBy>
  <dcterms:created xsi:type="dcterms:W3CDTF">2023-06-26T06:34:00Z</dcterms:created>
  <dcterms:modified xsi:type="dcterms:W3CDTF">2024-07-30T02:19:54Z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45E14435DDA545499D1E2C993D20F4FD_13</vt:lpwstr>
  </property>
  <property fmtid="{D5CDD505-2E9C-101B-9397-08002B2CF9AE}" pid="3" name="KSOProductBuildVer">
    <vt:lpwstr>2052-12.1.0.17147</vt:lpwstr>
  </property>
</Properties>
</file>